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anclaude\Dropbox\travaux\refraction\"/>
    </mc:Choice>
  </mc:AlternateContent>
  <bookViews>
    <workbookView xWindow="0" yWindow="0" windowWidth="20490" windowHeight="8685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" i="1" l="1"/>
  <c r="C14" i="1"/>
  <c r="D12" i="1"/>
  <c r="C12" i="1"/>
  <c r="D34" i="1"/>
  <c r="E6" i="1"/>
  <c r="D3" i="1"/>
  <c r="E3" i="1" s="1"/>
  <c r="D4" i="1"/>
  <c r="D5" i="1"/>
  <c r="D6" i="1"/>
  <c r="D7" i="1"/>
  <c r="D8" i="1"/>
  <c r="D9" i="1"/>
  <c r="D10" i="1"/>
  <c r="D11" i="1"/>
  <c r="D13" i="1"/>
  <c r="D15" i="1"/>
  <c r="C3" i="1"/>
  <c r="C4" i="1"/>
  <c r="E4" i="1" s="1"/>
  <c r="C5" i="1"/>
  <c r="E5" i="1" s="1"/>
  <c r="C6" i="1"/>
  <c r="C7" i="1"/>
  <c r="E7" i="1" s="1"/>
  <c r="C8" i="1"/>
  <c r="E8" i="1" s="1"/>
  <c r="C9" i="1"/>
  <c r="E9" i="1" s="1"/>
  <c r="C10" i="1"/>
  <c r="E10" i="1" s="1"/>
  <c r="C11" i="1"/>
  <c r="E11" i="1" s="1"/>
  <c r="C13" i="1"/>
  <c r="E13" i="1" s="1"/>
  <c r="C15" i="1"/>
  <c r="E15" i="1" s="1"/>
  <c r="E12" i="1" l="1"/>
  <c r="E14" i="1"/>
</calcChain>
</file>

<file path=xl/sharedStrings.xml><?xml version="1.0" encoding="utf-8"?>
<sst xmlns="http://schemas.openxmlformats.org/spreadsheetml/2006/main" count="7" uniqueCount="7">
  <si>
    <r>
      <rPr>
        <b/>
        <sz val="12"/>
        <color theme="1"/>
        <rFont val="Symbol"/>
        <family val="1"/>
        <charset val="2"/>
      </rPr>
      <t>q</t>
    </r>
    <r>
      <rPr>
        <b/>
        <vertAlign val="subscript"/>
        <sz val="12"/>
        <color theme="1"/>
        <rFont val="Times New Roman"/>
        <family val="1"/>
      </rPr>
      <t>1</t>
    </r>
  </si>
  <si>
    <r>
      <rPr>
        <b/>
        <sz val="12"/>
        <color theme="1"/>
        <rFont val="Symbol"/>
        <family val="1"/>
        <charset val="2"/>
      </rPr>
      <t>q</t>
    </r>
    <r>
      <rPr>
        <b/>
        <vertAlign val="subscript"/>
        <sz val="12"/>
        <color theme="1"/>
        <rFont val="Times New Roman"/>
        <family val="1"/>
      </rPr>
      <t>2</t>
    </r>
  </si>
  <si>
    <r>
      <t xml:space="preserve">sin </t>
    </r>
    <r>
      <rPr>
        <b/>
        <sz val="11"/>
        <color theme="1"/>
        <rFont val="Symbol"/>
        <family val="1"/>
        <charset val="2"/>
      </rPr>
      <t>q</t>
    </r>
    <r>
      <rPr>
        <b/>
        <sz val="11"/>
        <color theme="1"/>
        <rFont val="Calibri"/>
        <family val="2"/>
        <scheme val="minor"/>
      </rPr>
      <t>1</t>
    </r>
  </si>
  <si>
    <r>
      <t xml:space="preserve">sin </t>
    </r>
    <r>
      <rPr>
        <b/>
        <sz val="11"/>
        <color theme="1"/>
        <rFont val="Symbol"/>
        <family val="1"/>
        <charset val="2"/>
      </rPr>
      <t>q</t>
    </r>
    <r>
      <rPr>
        <b/>
        <sz val="11"/>
        <color theme="1"/>
        <rFont val="Calibri"/>
        <family val="2"/>
        <scheme val="minor"/>
      </rPr>
      <t>2</t>
    </r>
  </si>
  <si>
    <r>
      <t>sin</t>
    </r>
    <r>
      <rPr>
        <b/>
        <sz val="11"/>
        <color theme="1"/>
        <rFont val="Symbol"/>
        <family val="1"/>
        <charset val="2"/>
      </rPr>
      <t>q</t>
    </r>
    <r>
      <rPr>
        <b/>
        <sz val="11"/>
        <color theme="1"/>
        <rFont val="Calibri"/>
        <family val="2"/>
        <scheme val="minor"/>
      </rPr>
      <t>1/sin</t>
    </r>
    <r>
      <rPr>
        <b/>
        <sz val="11"/>
        <color theme="1"/>
        <rFont val="Symbol"/>
        <family val="1"/>
        <charset val="2"/>
      </rPr>
      <t>q</t>
    </r>
    <r>
      <rPr>
        <b/>
        <sz val="11"/>
        <color theme="1"/>
        <rFont val="Calibri"/>
        <family val="2"/>
        <scheme val="minor"/>
      </rPr>
      <t>2</t>
    </r>
  </si>
  <si>
    <t>1/0,6703 =</t>
  </si>
  <si>
    <r>
      <rPr>
        <sz val="14"/>
        <color theme="1"/>
        <rFont val="Calibri"/>
        <family val="2"/>
        <scheme val="minor"/>
      </rPr>
      <t>n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/ </t>
    </r>
    <r>
      <rPr>
        <sz val="14"/>
        <color theme="1"/>
        <rFont val="Calibri"/>
        <family val="2"/>
        <scheme val="minor"/>
      </rPr>
      <t>n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</si>
</sst>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7" formatCode="0.0"/>
    <numFmt numFmtId="175" formatCode="0.0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bscript"/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Symbol"/>
      <family val="1"/>
      <charset val="2"/>
    </font>
    <font>
      <b/>
      <sz val="12"/>
      <color theme="1"/>
      <name val="Symbol"/>
      <family val="1"/>
      <charset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167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75" fontId="6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175" fontId="6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sin</a:t>
            </a:r>
            <a:r>
              <a:rPr lang="fr-FR">
                <a:latin typeface="Symbol" panose="05050102010706020507" pitchFamily="18" charset="2"/>
              </a:rPr>
              <a:t>q</a:t>
            </a:r>
            <a:r>
              <a:rPr lang="fr-FR" baseline="-25000"/>
              <a:t>2</a:t>
            </a:r>
            <a:r>
              <a:rPr lang="fr-FR"/>
              <a:t> en</a:t>
            </a:r>
            <a:r>
              <a:rPr lang="fr-FR" baseline="0"/>
              <a:t> fonction de </a:t>
            </a:r>
            <a:r>
              <a:rPr lang="fr-FR"/>
              <a:t>sin</a:t>
            </a:r>
            <a:r>
              <a:rPr lang="fr-FR">
                <a:latin typeface="Symbol" panose="05050102010706020507" pitchFamily="18" charset="2"/>
              </a:rPr>
              <a:t>q</a:t>
            </a:r>
            <a:r>
              <a:rPr lang="fr-FR" baseline="-25000"/>
              <a:t>1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11959011373578303"/>
                  <c:y val="-4.1666666666666669E-4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1200" baseline="0"/>
                      <a:t>y = 0,6703x - 0,0038</a:t>
                    </a:r>
                    <a:br>
                      <a:rPr lang="en-US" sz="1200" baseline="0"/>
                    </a:br>
                    <a:r>
                      <a:rPr lang="en-US" sz="1200" baseline="0"/>
                      <a:t>R² = 0,9997</a:t>
                    </a:r>
                    <a:endParaRPr lang="en-US" sz="1200"/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</c:trendlineLbl>
          </c:trendline>
          <c:xVal>
            <c:numRef>
              <c:f>Feuil1!$C$3:$C$15</c:f>
              <c:numCache>
                <c:formatCode>0.00</c:formatCode>
                <c:ptCount val="13"/>
                <c:pt idx="0">
                  <c:v>0.17364817766693033</c:v>
                </c:pt>
                <c:pt idx="1">
                  <c:v>0.25881904510252074</c:v>
                </c:pt>
                <c:pt idx="2">
                  <c:v>0.34202014332566871</c:v>
                </c:pt>
                <c:pt idx="3">
                  <c:v>0.42261826174069944</c:v>
                </c:pt>
                <c:pt idx="4">
                  <c:v>0.49999999999999994</c:v>
                </c:pt>
                <c:pt idx="5">
                  <c:v>0.57357643635104605</c:v>
                </c:pt>
                <c:pt idx="6">
                  <c:v>0.64278760968653925</c:v>
                </c:pt>
                <c:pt idx="7">
                  <c:v>0.70710678118654746</c:v>
                </c:pt>
                <c:pt idx="8">
                  <c:v>0.76604444311897801</c:v>
                </c:pt>
                <c:pt idx="9">
                  <c:v>0.8191520442889918</c:v>
                </c:pt>
                <c:pt idx="10">
                  <c:v>0.8660254037844386</c:v>
                </c:pt>
                <c:pt idx="11">
                  <c:v>0.90630778703664994</c:v>
                </c:pt>
                <c:pt idx="12">
                  <c:v>0.93969262078590832</c:v>
                </c:pt>
              </c:numCache>
            </c:numRef>
          </c:xVal>
          <c:yVal>
            <c:numRef>
              <c:f>Feuil1!$D$3:$D$15</c:f>
              <c:numCache>
                <c:formatCode>0.00</c:formatCode>
                <c:ptCount val="13"/>
                <c:pt idx="0">
                  <c:v>0.1149371504928666</c:v>
                </c:pt>
                <c:pt idx="1">
                  <c:v>0.17020949916603256</c:v>
                </c:pt>
                <c:pt idx="2">
                  <c:v>0.22665130743685502</c:v>
                </c:pt>
                <c:pt idx="3">
                  <c:v>0.27563735581699916</c:v>
                </c:pt>
                <c:pt idx="4">
                  <c:v>0.33216113188370328</c:v>
                </c:pt>
                <c:pt idx="5">
                  <c:v>0.38107037635027408</c:v>
                </c:pt>
                <c:pt idx="6">
                  <c:v>0.4257792915650726</c:v>
                </c:pt>
                <c:pt idx="7">
                  <c:v>0.46792981426057334</c:v>
                </c:pt>
                <c:pt idx="8">
                  <c:v>0.50753836296070409</c:v>
                </c:pt>
                <c:pt idx="9">
                  <c:v>0.53729960834682389</c:v>
                </c:pt>
                <c:pt idx="10">
                  <c:v>0.57500525204327857</c:v>
                </c:pt>
                <c:pt idx="11">
                  <c:v>0.60598840026571099</c:v>
                </c:pt>
                <c:pt idx="12">
                  <c:v>0.63202930266485091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7018840"/>
        <c:axId val="447019624"/>
      </c:scatterChart>
      <c:valAx>
        <c:axId val="4470188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47019624"/>
        <c:crosses val="autoZero"/>
        <c:crossBetween val="midCat"/>
      </c:valAx>
      <c:valAx>
        <c:axId val="447019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4701884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16</xdr:row>
      <xdr:rowOff>38099</xdr:rowOff>
    </xdr:from>
    <xdr:to>
      <xdr:col>5</xdr:col>
      <xdr:colOff>647700</xdr:colOff>
      <xdr:row>32</xdr:row>
      <xdr:rowOff>95250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4"/>
  <sheetViews>
    <sheetView tabSelected="1" workbookViewId="0">
      <selection activeCell="G28" sqref="G28"/>
    </sheetView>
  </sheetViews>
  <sheetFormatPr baseColWidth="10" defaultRowHeight="15" x14ac:dyDescent="0.25"/>
  <cols>
    <col min="3" max="3" width="12.5703125" bestFit="1" customWidth="1"/>
    <col min="5" max="5" width="13.140625" customWidth="1"/>
  </cols>
  <sheetData>
    <row r="2" spans="1:5" ht="17.25" x14ac:dyDescent="0.25">
      <c r="A2" s="1" t="s">
        <v>0</v>
      </c>
      <c r="B2" s="1" t="s">
        <v>1</v>
      </c>
      <c r="C2" s="5" t="s">
        <v>2</v>
      </c>
      <c r="D2" s="5" t="s">
        <v>3</v>
      </c>
      <c r="E2" s="5" t="s">
        <v>4</v>
      </c>
    </row>
    <row r="3" spans="1:5" ht="15.75" x14ac:dyDescent="0.25">
      <c r="A3" s="2">
        <v>10</v>
      </c>
      <c r="B3" s="3">
        <v>6.6</v>
      </c>
      <c r="C3" s="6">
        <f t="shared" ref="C3:C15" si="0">SIN(A3*PI()/180)</f>
        <v>0.17364817766693033</v>
      </c>
      <c r="D3" s="6">
        <f t="shared" ref="D3:D15" si="1">SIN(B3*PI()/180)</f>
        <v>0.1149371504928666</v>
      </c>
      <c r="E3" s="7">
        <f>C3/D3</f>
        <v>1.510809837570382</v>
      </c>
    </row>
    <row r="4" spans="1:5" ht="15.75" x14ac:dyDescent="0.25">
      <c r="A4" s="2">
        <v>15</v>
      </c>
      <c r="B4" s="3">
        <v>9.8000000000000007</v>
      </c>
      <c r="C4" s="6">
        <f t="shared" si="0"/>
        <v>0.25881904510252074</v>
      </c>
      <c r="D4" s="6">
        <f t="shared" si="1"/>
        <v>0.17020949916603256</v>
      </c>
      <c r="E4" s="7">
        <f t="shared" ref="E4:E15" si="2">C4/D4</f>
        <v>1.5205910737687625</v>
      </c>
    </row>
    <row r="5" spans="1:5" ht="15.75" x14ac:dyDescent="0.25">
      <c r="A5" s="2">
        <v>20</v>
      </c>
      <c r="B5" s="3">
        <v>13.1</v>
      </c>
      <c r="C5" s="6">
        <f t="shared" si="0"/>
        <v>0.34202014332566871</v>
      </c>
      <c r="D5" s="6">
        <f t="shared" si="1"/>
        <v>0.22665130743685502</v>
      </c>
      <c r="E5" s="7">
        <f t="shared" si="2"/>
        <v>1.5090146498314616</v>
      </c>
    </row>
    <row r="6" spans="1:5" ht="15.75" x14ac:dyDescent="0.25">
      <c r="A6" s="2">
        <v>25</v>
      </c>
      <c r="B6" s="3">
        <v>16</v>
      </c>
      <c r="C6" s="6">
        <f t="shared" si="0"/>
        <v>0.42261826174069944</v>
      </c>
      <c r="D6" s="6">
        <f t="shared" si="1"/>
        <v>0.27563735581699916</v>
      </c>
      <c r="E6" s="7">
        <f t="shared" si="2"/>
        <v>1.5332401534909648</v>
      </c>
    </row>
    <row r="7" spans="1:5" ht="15.75" x14ac:dyDescent="0.25">
      <c r="A7" s="2">
        <v>30</v>
      </c>
      <c r="B7" s="3">
        <v>19.399999999999999</v>
      </c>
      <c r="C7" s="6">
        <f t="shared" si="0"/>
        <v>0.49999999999999994</v>
      </c>
      <c r="D7" s="6">
        <f t="shared" si="1"/>
        <v>0.33216113188370328</v>
      </c>
      <c r="E7" s="7">
        <f t="shared" si="2"/>
        <v>1.5052935217449241</v>
      </c>
    </row>
    <row r="8" spans="1:5" ht="15.75" x14ac:dyDescent="0.25">
      <c r="A8" s="2">
        <v>35</v>
      </c>
      <c r="B8" s="3">
        <v>22.4</v>
      </c>
      <c r="C8" s="6">
        <f t="shared" si="0"/>
        <v>0.57357643635104605</v>
      </c>
      <c r="D8" s="6">
        <f t="shared" si="1"/>
        <v>0.38107037635027408</v>
      </c>
      <c r="E8" s="7">
        <f t="shared" si="2"/>
        <v>1.5051719365974103</v>
      </c>
    </row>
    <row r="9" spans="1:5" ht="15.75" x14ac:dyDescent="0.25">
      <c r="A9" s="2">
        <v>40</v>
      </c>
      <c r="B9" s="3">
        <v>25.2</v>
      </c>
      <c r="C9" s="6">
        <f t="shared" si="0"/>
        <v>0.64278760968653925</v>
      </c>
      <c r="D9" s="6">
        <f t="shared" si="1"/>
        <v>0.4257792915650726</v>
      </c>
      <c r="E9" s="7">
        <f t="shared" si="2"/>
        <v>1.5096732565921442</v>
      </c>
    </row>
    <row r="10" spans="1:5" ht="15.75" x14ac:dyDescent="0.25">
      <c r="A10" s="2">
        <v>45</v>
      </c>
      <c r="B10" s="3">
        <v>27.9</v>
      </c>
      <c r="C10" s="6">
        <f t="shared" si="0"/>
        <v>0.70710678118654746</v>
      </c>
      <c r="D10" s="6">
        <f t="shared" si="1"/>
        <v>0.46792981426057334</v>
      </c>
      <c r="E10" s="7">
        <f t="shared" si="2"/>
        <v>1.5111385503484611</v>
      </c>
    </row>
    <row r="11" spans="1:5" ht="15.75" x14ac:dyDescent="0.25">
      <c r="A11" s="2">
        <v>50</v>
      </c>
      <c r="B11" s="3">
        <v>30.5</v>
      </c>
      <c r="C11" s="6">
        <f t="shared" si="0"/>
        <v>0.76604444311897801</v>
      </c>
      <c r="D11" s="6">
        <f t="shared" si="1"/>
        <v>0.50753836296070409</v>
      </c>
      <c r="E11" s="7">
        <f t="shared" si="2"/>
        <v>1.5093330849914268</v>
      </c>
    </row>
    <row r="12" spans="1:5" ht="15.75" x14ac:dyDescent="0.25">
      <c r="A12" s="2">
        <v>55</v>
      </c>
      <c r="B12" s="3">
        <v>32.5</v>
      </c>
      <c r="C12" s="6">
        <f t="shared" si="0"/>
        <v>0.8191520442889918</v>
      </c>
      <c r="D12" s="6">
        <f t="shared" si="1"/>
        <v>0.53729960834682389</v>
      </c>
      <c r="E12" s="7">
        <f t="shared" si="2"/>
        <v>1.5245721968965846</v>
      </c>
    </row>
    <row r="13" spans="1:5" ht="15.75" x14ac:dyDescent="0.25">
      <c r="A13" s="2">
        <v>60</v>
      </c>
      <c r="B13" s="3">
        <v>35.1</v>
      </c>
      <c r="C13" s="6">
        <f t="shared" si="0"/>
        <v>0.8660254037844386</v>
      </c>
      <c r="D13" s="6">
        <f t="shared" si="1"/>
        <v>0.57500525204327857</v>
      </c>
      <c r="E13" s="7">
        <f t="shared" si="2"/>
        <v>1.5061173801578702</v>
      </c>
    </row>
    <row r="14" spans="1:5" ht="15.75" x14ac:dyDescent="0.25">
      <c r="A14" s="2">
        <v>65</v>
      </c>
      <c r="B14" s="3">
        <v>37.299999999999997</v>
      </c>
      <c r="C14" s="6">
        <f t="shared" si="0"/>
        <v>0.90630778703664994</v>
      </c>
      <c r="D14" s="6">
        <f t="shared" si="1"/>
        <v>0.60598840026571099</v>
      </c>
      <c r="E14" s="7">
        <f t="shared" si="2"/>
        <v>1.4955860320746341</v>
      </c>
    </row>
    <row r="15" spans="1:5" ht="15.75" x14ac:dyDescent="0.25">
      <c r="A15" s="2">
        <v>70</v>
      </c>
      <c r="B15" s="3">
        <v>39.200000000000003</v>
      </c>
      <c r="C15" s="6">
        <f t="shared" si="0"/>
        <v>0.93969262078590832</v>
      </c>
      <c r="D15" s="6">
        <f t="shared" si="1"/>
        <v>0.63202930266485091</v>
      </c>
      <c r="E15" s="7">
        <f t="shared" si="2"/>
        <v>1.4867864778165254</v>
      </c>
    </row>
    <row r="17" spans="5:5" ht="15.75" x14ac:dyDescent="0.25">
      <c r="E17" s="4"/>
    </row>
    <row r="34" spans="2:4" ht="18.75" x14ac:dyDescent="0.25">
      <c r="B34" s="9" t="s">
        <v>6</v>
      </c>
      <c r="C34" s="8" t="s">
        <v>5</v>
      </c>
      <c r="D34" s="8">
        <f>1/0.6703</f>
        <v>1.4918693122482471</v>
      </c>
    </row>
  </sheetData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 claude marot</dc:creator>
  <cp:lastModifiedBy>jean claude marot</cp:lastModifiedBy>
  <dcterms:created xsi:type="dcterms:W3CDTF">2020-10-13T13:07:52Z</dcterms:created>
  <dcterms:modified xsi:type="dcterms:W3CDTF">2020-10-13T13:31:37Z</dcterms:modified>
</cp:coreProperties>
</file>