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pendule\3-experimental\incertitudes\"/>
    </mc:Choice>
  </mc:AlternateContent>
  <bookViews>
    <workbookView xWindow="0" yWindow="0" windowWidth="20490" windowHeight="8685"/>
  </bookViews>
  <sheets>
    <sheet name="Feuil1" sheetId="1" r:id="rId1"/>
    <sheet name="Feuil2" sheetId="2" r:id="rId2"/>
    <sheet name="Feuil3" sheetId="3" r:id="rId3"/>
  </sheets>
  <calcPr calcId="152511"/>
</workbook>
</file>

<file path=xl/calcChain.xml><?xml version="1.0" encoding="utf-8"?>
<calcChain xmlns="http://schemas.openxmlformats.org/spreadsheetml/2006/main">
  <c r="E3" i="1" l="1"/>
  <c r="E2" i="1"/>
  <c r="F3" i="1"/>
  <c r="H3" i="1" s="1"/>
  <c r="F2" i="1"/>
  <c r="H2" i="1" s="1"/>
  <c r="C3" i="1"/>
  <c r="C4" i="1"/>
  <c r="C5" i="1"/>
  <c r="C6" i="1"/>
  <c r="C2" i="1"/>
  <c r="B3" i="1"/>
  <c r="B4" i="1"/>
  <c r="B5" i="1"/>
  <c r="B6" i="1"/>
  <c r="B2" i="1"/>
  <c r="D3" i="1"/>
  <c r="G3" i="1" s="1"/>
  <c r="I3" i="1" s="1"/>
  <c r="D4" i="1"/>
  <c r="E4" i="1" s="1"/>
  <c r="D5" i="1"/>
  <c r="G5" i="1" s="1"/>
  <c r="I5" i="1" s="1"/>
  <c r="D6" i="1"/>
  <c r="G6" i="1" s="1"/>
  <c r="I6" i="1" s="1"/>
  <c r="D2" i="1"/>
  <c r="G2" i="1" s="1"/>
  <c r="I2" i="1" s="1"/>
  <c r="G4" i="1" l="1"/>
  <c r="I4" i="1" s="1"/>
  <c r="F6" i="1"/>
  <c r="H6" i="1" s="1"/>
  <c r="E6" i="1"/>
  <c r="F5" i="1"/>
  <c r="H5" i="1" s="1"/>
  <c r="E5" i="1"/>
  <c r="F4" i="1"/>
  <c r="H4" i="1" s="1"/>
</calcChain>
</file>

<file path=xl/sharedStrings.xml><?xml version="1.0" encoding="utf-8"?>
<sst xmlns="http://schemas.openxmlformats.org/spreadsheetml/2006/main" count="9" uniqueCount="9">
  <si>
    <t>l</t>
  </si>
  <si>
    <r>
      <t>l</t>
    </r>
    <r>
      <rPr>
        <b/>
        <sz val="10"/>
        <color indexed="8"/>
        <rFont val="Arial"/>
        <family val="2"/>
      </rPr>
      <t xml:space="preserve">  -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l</t>
    </r>
    <r>
      <rPr>
        <b/>
        <sz val="10"/>
        <color indexed="8"/>
        <rFont val="Arial"/>
        <family val="2"/>
      </rPr>
      <t xml:space="preserve"> </t>
    </r>
    <r>
      <rPr>
        <b/>
        <vertAlign val="subscript"/>
        <sz val="10"/>
        <color indexed="8"/>
        <rFont val="Arial"/>
        <family val="2"/>
      </rPr>
      <t>0</t>
    </r>
  </si>
  <si>
    <r>
      <t>l</t>
    </r>
    <r>
      <rPr>
        <b/>
        <sz val="10"/>
        <color indexed="8"/>
        <rFont val="Arial"/>
        <family val="2"/>
      </rPr>
      <t xml:space="preserve">  +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l</t>
    </r>
  </si>
  <si>
    <r>
      <t>T</t>
    </r>
    <r>
      <rPr>
        <b/>
        <vertAlign val="subscript"/>
        <sz val="10"/>
        <color indexed="8"/>
        <rFont val="Arial"/>
        <family val="2"/>
      </rPr>
      <t>0</t>
    </r>
  </si>
  <si>
    <r>
      <t>T</t>
    </r>
    <r>
      <rPr>
        <b/>
        <vertAlign val="subscript"/>
        <sz val="10"/>
        <color indexed="8"/>
        <rFont val="Arial"/>
        <family val="2"/>
      </rPr>
      <t>0</t>
    </r>
    <r>
      <rPr>
        <b/>
        <sz val="10"/>
        <color indexed="8"/>
        <rFont val="Arial"/>
        <family val="2"/>
      </rPr>
      <t xml:space="preserve"> -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</t>
    </r>
    <r>
      <rPr>
        <b/>
        <sz val="10"/>
        <color indexed="8"/>
        <rFont val="Arial"/>
        <family val="2"/>
      </rPr>
      <t>T</t>
    </r>
    <r>
      <rPr>
        <b/>
        <vertAlign val="subscript"/>
        <sz val="10"/>
        <color indexed="8"/>
        <rFont val="Arial"/>
        <family val="2"/>
      </rPr>
      <t>0</t>
    </r>
  </si>
  <si>
    <r>
      <t>T</t>
    </r>
    <r>
      <rPr>
        <b/>
        <vertAlign val="subscript"/>
        <sz val="10"/>
        <color indexed="8"/>
        <rFont val="Arial"/>
        <family val="2"/>
      </rPr>
      <t>0</t>
    </r>
    <r>
      <rPr>
        <b/>
        <sz val="10"/>
        <color indexed="8"/>
        <rFont val="Arial"/>
        <family val="2"/>
      </rPr>
      <t xml:space="preserve"> +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</t>
    </r>
    <r>
      <rPr>
        <b/>
        <sz val="10"/>
        <color indexed="8"/>
        <rFont val="Arial"/>
        <family val="2"/>
      </rPr>
      <t>T</t>
    </r>
    <r>
      <rPr>
        <b/>
        <vertAlign val="subscript"/>
        <sz val="10"/>
        <color indexed="8"/>
        <rFont val="Arial"/>
        <family val="2"/>
      </rPr>
      <t>0</t>
    </r>
  </si>
  <si>
    <r>
      <t>(T</t>
    </r>
    <r>
      <rPr>
        <b/>
        <vertAlign val="subscript"/>
        <sz val="10"/>
        <color indexed="8"/>
        <rFont val="Arial"/>
        <family val="2"/>
      </rPr>
      <t>0</t>
    </r>
    <r>
      <rPr>
        <b/>
        <sz val="10"/>
        <color indexed="8"/>
        <rFont val="Arial"/>
        <family val="2"/>
      </rPr>
      <t xml:space="preserve"> -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</t>
    </r>
    <r>
      <rPr>
        <b/>
        <sz val="10"/>
        <color indexed="8"/>
        <rFont val="Arial"/>
        <family val="2"/>
      </rPr>
      <t>T</t>
    </r>
    <r>
      <rPr>
        <b/>
        <vertAlign val="subscript"/>
        <sz val="10"/>
        <color indexed="8"/>
        <rFont val="Arial"/>
        <family val="2"/>
      </rPr>
      <t>0)</t>
    </r>
    <r>
      <rPr>
        <b/>
        <vertAlign val="superscript"/>
        <sz val="10"/>
        <color indexed="8"/>
        <rFont val="Arial"/>
        <family val="2"/>
      </rPr>
      <t>2</t>
    </r>
  </si>
  <si>
    <r>
      <t>(T</t>
    </r>
    <r>
      <rPr>
        <b/>
        <vertAlign val="subscript"/>
        <sz val="10"/>
        <color indexed="8"/>
        <rFont val="Arial"/>
        <family val="2"/>
      </rPr>
      <t>0</t>
    </r>
    <r>
      <rPr>
        <b/>
        <sz val="10"/>
        <color indexed="8"/>
        <rFont val="Arial"/>
        <family val="2"/>
      </rPr>
      <t xml:space="preserve"> + </t>
    </r>
    <r>
      <rPr>
        <b/>
        <sz val="10"/>
        <color indexed="8"/>
        <rFont val="Symbol"/>
        <family val="1"/>
        <charset val="2"/>
      </rPr>
      <t>D</t>
    </r>
    <r>
      <rPr>
        <b/>
        <i/>
        <sz val="13"/>
        <color indexed="8"/>
        <rFont val="Times New Roman"/>
        <family val="1"/>
      </rPr>
      <t xml:space="preserve"> </t>
    </r>
    <r>
      <rPr>
        <b/>
        <sz val="10"/>
        <color indexed="8"/>
        <rFont val="Arial"/>
        <family val="2"/>
      </rPr>
      <t>T</t>
    </r>
    <r>
      <rPr>
        <b/>
        <vertAlign val="subscript"/>
        <sz val="10"/>
        <color indexed="8"/>
        <rFont val="Arial"/>
        <family val="2"/>
      </rPr>
      <t>0)</t>
    </r>
    <r>
      <rPr>
        <b/>
        <vertAlign val="superscript"/>
        <sz val="10"/>
        <color indexed="8"/>
        <rFont val="Arial"/>
        <family val="2"/>
      </rPr>
      <t>2</t>
    </r>
  </si>
  <si>
    <r>
      <t>T</t>
    </r>
    <r>
      <rPr>
        <b/>
        <vertAlign val="subscript"/>
        <sz val="10"/>
        <color indexed="8"/>
        <rFont val="Arial"/>
        <family val="2"/>
      </rPr>
      <t>0</t>
    </r>
    <r>
      <rPr>
        <b/>
        <vertAlign val="superscript"/>
        <sz val="10"/>
        <color indexed="8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</si>
</sst>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1" formatCode="0.000"/>
  </numFmts>
  <fonts count="9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3"/>
      <color indexed="8"/>
      <name val="Times New Roman"/>
      <family val="1"/>
    </font>
    <font>
      <b/>
      <sz val="10"/>
      <color indexed="8"/>
      <name val="Symbol"/>
      <family val="1"/>
      <charset val="2"/>
    </font>
    <font>
      <b/>
      <vertAlign val="subscript"/>
      <sz val="10"/>
      <color indexed="8"/>
      <name val="Arial"/>
      <family val="2"/>
    </font>
    <font>
      <b/>
      <vertAlign val="superscript"/>
      <sz val="10"/>
      <color indexed="8"/>
      <name val="Arial"/>
      <family val="2"/>
    </font>
    <font>
      <sz val="11"/>
      <color theme="1"/>
      <name val="Script MT Bold"/>
      <family val="4"/>
    </font>
    <font>
      <b/>
      <i/>
      <sz val="13"/>
      <color theme="1"/>
      <name val="Times New Roman"/>
      <family val="1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7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69633343560897E-2"/>
          <c:y val="1.5123961571688362E-2"/>
          <c:w val="0.93197212188129663"/>
          <c:h val="0.9103985968448132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star"/>
            <c:size val="3"/>
          </c:marke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-4.3019742660470164E-2"/>
                  <c:y val="-0.11814748545746656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="1"/>
                  </a:pPr>
                  <a:endParaRPr lang="fr-FR"/>
                </a:p>
              </c:txPr>
            </c:trendlineLbl>
          </c:trendline>
          <c:xVal>
            <c:numRef>
              <c:f>Feuil1!$A$2:$A$6</c:f>
              <c:numCache>
                <c:formatCode>0\.000</c:formatCode>
                <c:ptCount val="5"/>
                <c:pt idx="0">
                  <c:v>0.10100000000000001</c:v>
                </c:pt>
                <c:pt idx="1">
                  <c:v>0.19800000000000001</c:v>
                </c:pt>
                <c:pt idx="2">
                  <c:v>0.30199999999999999</c:v>
                </c:pt>
                <c:pt idx="3">
                  <c:v>0.40100000000000002</c:v>
                </c:pt>
                <c:pt idx="4">
                  <c:v>0.499</c:v>
                </c:pt>
              </c:numCache>
            </c:numRef>
          </c:xVal>
          <c:yVal>
            <c:numRef>
              <c:f>Feuil1!$E$2:$E$6</c:f>
              <c:numCache>
                <c:formatCode>0.00</c:formatCode>
                <c:ptCount val="5"/>
                <c:pt idx="0">
                  <c:v>0.40645465627320093</c:v>
                </c:pt>
                <c:pt idx="1">
                  <c:v>0.79681209843657197</c:v>
                </c:pt>
                <c:pt idx="2">
                  <c:v>1.2153396652921451</c:v>
                </c:pt>
                <c:pt idx="3">
                  <c:v>1.613745714510431</c:v>
                </c:pt>
                <c:pt idx="4">
                  <c:v>2.0081274602012598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plus"/>
            <c:size val="3"/>
          </c:marker>
          <c:xVal>
            <c:numRef>
              <c:f>Feuil1!$A$2:$A$6</c:f>
              <c:numCache>
                <c:formatCode>0\.000</c:formatCode>
                <c:ptCount val="5"/>
                <c:pt idx="0">
                  <c:v>0.10100000000000001</c:v>
                </c:pt>
                <c:pt idx="1">
                  <c:v>0.19800000000000001</c:v>
                </c:pt>
                <c:pt idx="2">
                  <c:v>0.30199999999999999</c:v>
                </c:pt>
                <c:pt idx="3">
                  <c:v>0.40100000000000002</c:v>
                </c:pt>
                <c:pt idx="4">
                  <c:v>0.499</c:v>
                </c:pt>
              </c:numCache>
            </c:numRef>
          </c:xVal>
          <c:yVal>
            <c:numRef>
              <c:f>Feuil1!$H$2:$H$6</c:f>
              <c:numCache>
                <c:formatCode>0.00</c:formatCode>
                <c:ptCount val="5"/>
                <c:pt idx="0">
                  <c:v>0.34520085981579762</c:v>
                </c:pt>
                <c:pt idx="1">
                  <c:v>0.71004776634157596</c:v>
                </c:pt>
                <c:pt idx="2">
                  <c:v>1.1075972204130446</c:v>
                </c:pt>
                <c:pt idx="3">
                  <c:v>1.4892124230270394</c:v>
                </c:pt>
                <c:pt idx="4">
                  <c:v>1.868919046188497</c:v>
                </c:pt>
              </c:numCache>
            </c:numRef>
          </c:yVal>
          <c:smooth val="0"/>
        </c:ser>
        <c:ser>
          <c:idx val="2"/>
          <c:order val="2"/>
          <c:spPr>
            <a:ln w="28575">
              <a:noFill/>
            </a:ln>
          </c:spPr>
          <c:marker>
            <c:symbol val="x"/>
            <c:size val="3"/>
          </c:marker>
          <c:xVal>
            <c:numRef>
              <c:f>Feuil1!$A$2:$A$6</c:f>
              <c:numCache>
                <c:formatCode>0\.000</c:formatCode>
                <c:ptCount val="5"/>
                <c:pt idx="0">
                  <c:v>0.10100000000000001</c:v>
                </c:pt>
                <c:pt idx="1">
                  <c:v>0.19800000000000001</c:v>
                </c:pt>
                <c:pt idx="2">
                  <c:v>0.30199999999999999</c:v>
                </c:pt>
                <c:pt idx="3">
                  <c:v>0.40100000000000002</c:v>
                </c:pt>
                <c:pt idx="4">
                  <c:v>0.499</c:v>
                </c:pt>
              </c:numCache>
            </c:numRef>
          </c:xVal>
          <c:yVal>
            <c:numRef>
              <c:f>Feuil1!$I$2:$I$6</c:f>
              <c:numCache>
                <c:formatCode>0.00</c:formatCode>
                <c:ptCount val="5"/>
                <c:pt idx="0">
                  <c:v>0.4727084527306043</c:v>
                </c:pt>
                <c:pt idx="1">
                  <c:v>0.88857643053156798</c:v>
                </c:pt>
                <c:pt idx="2">
                  <c:v>1.3280821101712454</c:v>
                </c:pt>
                <c:pt idx="3">
                  <c:v>1.7432790059938226</c:v>
                </c:pt>
                <c:pt idx="4">
                  <c:v>2.1523358742140228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0452936"/>
        <c:axId val="440454112"/>
      </c:scatterChart>
      <c:valAx>
        <c:axId val="440452936"/>
        <c:scaling>
          <c:orientation val="minMax"/>
          <c:max val="0.5"/>
        </c:scaling>
        <c:delete val="0"/>
        <c:axPos val="b"/>
        <c:numFmt formatCode="0\.000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40454112"/>
        <c:crosses val="autoZero"/>
        <c:crossBetween val="midCat"/>
        <c:majorUnit val="0.05"/>
      </c:valAx>
      <c:valAx>
        <c:axId val="440454112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crossAx val="4404529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161925</xdr:rowOff>
    </xdr:from>
    <xdr:to>
      <xdr:col>19</xdr:col>
      <xdr:colOff>38100</xdr:colOff>
      <xdr:row>33</xdr:row>
      <xdr:rowOff>142875</xdr:rowOff>
    </xdr:to>
    <xdr:graphicFrame macro="">
      <xdr:nvGraphicFramePr>
        <xdr:cNvPr id="1032" name="Graphique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0.2212</cdr:x>
      <cdr:y>0.75216</cdr:y>
    </cdr:from>
    <cdr:to>
      <cdr:x>0.23056</cdr:x>
      <cdr:y>0.80073</cdr:y>
    </cdr:to>
    <cdr:sp macro="" textlink="">
      <cdr:nvSpPr>
        <cdr:cNvPr id="3" name="Rectangle 2"/>
        <cdr:cNvSpPr/>
      </cdr:nvSpPr>
      <cdr:spPr>
        <a:xfrm xmlns:a="http://schemas.openxmlformats.org/drawingml/2006/main">
          <a:off x="3228975" y="3848101"/>
          <a:ext cx="133350" cy="2476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0.59375</cdr:x>
      <cdr:y>0.44424</cdr:y>
    </cdr:from>
    <cdr:to>
      <cdr:x>0.60352</cdr:x>
      <cdr:y>0.52602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8686799" y="2276476"/>
          <a:ext cx="142875" cy="41909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0.40024</cdr:x>
      <cdr:y>0.60321</cdr:y>
    </cdr:from>
    <cdr:to>
      <cdr:x>0.41025</cdr:x>
      <cdr:y>0.66852</cdr:y>
    </cdr:to>
    <cdr:sp macro="" textlink="">
      <cdr:nvSpPr>
        <cdr:cNvPr id="5" name="Rectangle 4"/>
        <cdr:cNvSpPr/>
      </cdr:nvSpPr>
      <cdr:spPr>
        <a:xfrm xmlns:a="http://schemas.openxmlformats.org/drawingml/2006/main">
          <a:off x="5848349" y="3086101"/>
          <a:ext cx="142875" cy="33337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0.77865</cdr:x>
      <cdr:y>0.28625</cdr:y>
    </cdr:from>
    <cdr:to>
      <cdr:x>0.78841</cdr:x>
      <cdr:y>0.38476</cdr:y>
    </cdr:to>
    <cdr:sp macro="" textlink="">
      <cdr:nvSpPr>
        <cdr:cNvPr id="6" name="Rectangle 5"/>
        <cdr:cNvSpPr/>
      </cdr:nvSpPr>
      <cdr:spPr>
        <a:xfrm xmlns:a="http://schemas.openxmlformats.org/drawingml/2006/main">
          <a:off x="11391900" y="1466850"/>
          <a:ext cx="142875" cy="5048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0.96159</cdr:x>
      <cdr:y>0.14126</cdr:y>
    </cdr:from>
    <cdr:to>
      <cdr:x>0.9707</cdr:x>
      <cdr:y>0.24721</cdr:y>
    </cdr:to>
    <cdr:sp macro="" textlink="">
      <cdr:nvSpPr>
        <cdr:cNvPr id="7" name="Rectangle 6"/>
        <cdr:cNvSpPr/>
      </cdr:nvSpPr>
      <cdr:spPr>
        <a:xfrm xmlns:a="http://schemas.openxmlformats.org/drawingml/2006/main">
          <a:off x="14068426" y="723900"/>
          <a:ext cx="133350" cy="5429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0.07235</cdr:x>
      <cdr:y>0.24027</cdr:y>
    </cdr:from>
    <cdr:to>
      <cdr:x>0.98242</cdr:x>
      <cdr:y>0.91994</cdr:y>
    </cdr:to>
    <cdr:sp macro="" textlink="">
      <cdr:nvSpPr>
        <cdr:cNvPr id="9" name="Connecteur droit 8"/>
        <cdr:cNvSpPr/>
      </cdr:nvSpPr>
      <cdr:spPr>
        <a:xfrm xmlns:a="http://schemas.openxmlformats.org/drawingml/2006/main" flipV="1">
          <a:off x="1047750" y="1228726"/>
          <a:ext cx="13325475" cy="3476625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0.0678</cdr:x>
      <cdr:y>0.12107</cdr:y>
    </cdr:from>
    <cdr:to>
      <cdr:x>0.97877</cdr:x>
      <cdr:y>0.87718</cdr:y>
    </cdr:to>
    <cdr:sp macro="" textlink="">
      <cdr:nvSpPr>
        <cdr:cNvPr id="10" name="Connecteur droit 9"/>
        <cdr:cNvSpPr/>
      </cdr:nvSpPr>
      <cdr:spPr>
        <a:xfrm xmlns:a="http://schemas.openxmlformats.org/drawingml/2006/main" flipV="1">
          <a:off x="981076" y="619126"/>
          <a:ext cx="13334999" cy="3867149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0.13982</cdr:x>
      <cdr:y>0.12293</cdr:y>
    </cdr:from>
    <cdr:to>
      <cdr:x>0.98202</cdr:x>
      <cdr:y>0.88648</cdr:y>
    </cdr:to>
    <cdr:sp macro="" textlink="">
      <cdr:nvSpPr>
        <cdr:cNvPr id="12" name="Connecteur droit 11"/>
        <cdr:cNvSpPr/>
      </cdr:nvSpPr>
      <cdr:spPr>
        <a:xfrm xmlns:a="http://schemas.openxmlformats.org/drawingml/2006/main" flipH="1">
          <a:off x="2038349" y="628651"/>
          <a:ext cx="12325350" cy="39052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0.13811</cdr:x>
      <cdr:y>0.23631</cdr:y>
    </cdr:from>
    <cdr:to>
      <cdr:x>0.98958</cdr:x>
      <cdr:y>0.8063</cdr:y>
    </cdr:to>
    <cdr:sp macro="" textlink="">
      <cdr:nvSpPr>
        <cdr:cNvPr id="16" name="Connecteur droit 15"/>
        <cdr:cNvSpPr/>
      </cdr:nvSpPr>
      <cdr:spPr>
        <a:xfrm xmlns:a="http://schemas.openxmlformats.org/drawingml/2006/main" flipV="1">
          <a:off x="2009774" y="1209675"/>
          <a:ext cx="12468225" cy="29146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0.06185</cdr:x>
      <cdr:y>0.02788</cdr:y>
    </cdr:from>
    <cdr:to>
      <cdr:x>0.42904</cdr:x>
      <cdr:y>0.49814</cdr:y>
    </cdr:to>
    <cdr:sp macro="" textlink="">
      <cdr:nvSpPr>
        <cdr:cNvPr id="17" name="ZoneTexte 16"/>
        <cdr:cNvSpPr txBox="1"/>
      </cdr:nvSpPr>
      <cdr:spPr>
        <a:xfrm xmlns:a="http://schemas.openxmlformats.org/drawingml/2006/main">
          <a:off x="904874" y="142876"/>
          <a:ext cx="5372101" cy="2409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800" b="1">
              <a:solidFill>
                <a:srgbClr val="00B050"/>
              </a:solidFill>
            </a:rPr>
            <a:t>a</a:t>
          </a:r>
          <a:r>
            <a:rPr lang="fr-FR" sz="1100" b="1">
              <a:solidFill>
                <a:srgbClr val="00B050"/>
              </a:solidFill>
            </a:rPr>
            <a:t> = (2,15 - 0,35) / (0,5 - 0,1) =  4,5        g = 4</a:t>
          </a:r>
          <a:r>
            <a:rPr lang="fr-FR" sz="1100" b="1">
              <a:solidFill>
                <a:srgbClr val="00B050"/>
              </a:solidFill>
              <a:latin typeface="Symbol" pitchFamily="18" charset="2"/>
            </a:rPr>
            <a:t>p</a:t>
          </a:r>
          <a:r>
            <a:rPr lang="fr-FR" sz="1100" b="1" baseline="30000">
              <a:solidFill>
                <a:srgbClr val="00B050"/>
              </a:solidFill>
            </a:rPr>
            <a:t>2</a:t>
          </a:r>
          <a:r>
            <a:rPr lang="fr-FR" sz="1100" b="1" baseline="0">
              <a:solidFill>
                <a:srgbClr val="00B050"/>
              </a:solidFill>
            </a:rPr>
            <a:t> / a = 8,77 </a:t>
          </a:r>
          <a:endParaRPr lang="fr-FR" sz="1100" b="1">
            <a:solidFill>
              <a:srgbClr val="00B050"/>
            </a:solidFill>
          </a:endParaRPr>
        </a:p>
        <a:p xmlns:a="http://schemas.openxmlformats.org/drawingml/2006/main">
          <a:endParaRPr lang="fr-FR" sz="1100" b="1">
            <a:solidFill>
              <a:srgbClr val="00B050"/>
            </a:solidFill>
          </a:endParaRPr>
        </a:p>
        <a:p xmlns:a="http://schemas.openxmlformats.org/drawingml/2006/main">
          <a:r>
            <a:rPr lang="fr-FR" sz="1800" b="1">
              <a:solidFill>
                <a:srgbClr val="FF0000"/>
              </a:solidFill>
            </a:rPr>
            <a:t>a</a:t>
          </a:r>
          <a:r>
            <a:rPr lang="fr-FR" sz="1100" b="1">
              <a:solidFill>
                <a:srgbClr val="FF0000"/>
              </a:solidFill>
            </a:rPr>
            <a:t> = (1,87 - 0,47) / (0,5 - 0,1) = </a:t>
          </a:r>
          <a:r>
            <a:rPr lang="fr-FR" sz="1100" b="1">
              <a:solidFill>
                <a:srgbClr val="FF0000"/>
              </a:solidFill>
              <a:latin typeface="+mn-lt"/>
              <a:ea typeface="+mn-ea"/>
              <a:cs typeface="+mn-cs"/>
            </a:rPr>
            <a:t>3,5         g = 4</a:t>
          </a:r>
          <a:r>
            <a:rPr lang="fr-FR" sz="1100" b="1">
              <a:solidFill>
                <a:srgbClr val="FF0000"/>
              </a:solidFill>
              <a:latin typeface="Symbol" pitchFamily="18" charset="2"/>
              <a:ea typeface="+mn-ea"/>
              <a:cs typeface="+mn-cs"/>
            </a:rPr>
            <a:t>p</a:t>
          </a:r>
          <a:r>
            <a:rPr lang="fr-FR" sz="1100" b="1" baseline="30000">
              <a:solidFill>
                <a:srgbClr val="FF0000"/>
              </a:solidFill>
              <a:latin typeface="+mn-lt"/>
              <a:ea typeface="+mn-ea"/>
              <a:cs typeface="+mn-cs"/>
            </a:rPr>
            <a:t>2</a:t>
          </a:r>
          <a:r>
            <a:rPr lang="fr-FR" sz="1100" b="1">
              <a:solidFill>
                <a:srgbClr val="FF0000"/>
              </a:solidFill>
              <a:latin typeface="+mn-lt"/>
              <a:ea typeface="+mn-ea"/>
              <a:cs typeface="+mn-cs"/>
            </a:rPr>
            <a:t> / a </a:t>
          </a:r>
          <a:r>
            <a:rPr lang="fr-FR" sz="11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= 11,28</a:t>
          </a:r>
        </a:p>
        <a:p xmlns:a="http://schemas.openxmlformats.org/drawingml/2006/main">
          <a:endParaRPr lang="fr-FR" sz="1100" b="1" baseline="0">
            <a:solidFill>
              <a:srgbClr val="FF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fr-FR" sz="18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a </a:t>
          </a:r>
          <a:r>
            <a:rPr lang="fr-FR" sz="11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moyen = 4,0 </a:t>
          </a:r>
          <a:r>
            <a:rPr lang="fr-FR" sz="1100" b="1" baseline="0">
              <a:solidFill>
                <a:srgbClr val="FF0000"/>
              </a:solidFill>
              <a:latin typeface="+mn-lt"/>
              <a:ea typeface="+mn-ea"/>
              <a:cs typeface="+mn-cs"/>
              <a:sym typeface="Symbol"/>
            </a:rPr>
            <a:t> 0,5</a:t>
          </a:r>
          <a:r>
            <a:rPr lang="fr-FR" sz="11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                               </a:t>
          </a:r>
          <a:r>
            <a:rPr lang="fr-FR" sz="1100" b="1">
              <a:latin typeface="+mn-lt"/>
              <a:ea typeface="+mn-ea"/>
              <a:cs typeface="+mn-cs"/>
            </a:rPr>
            <a:t> g = 4</a:t>
          </a:r>
          <a:r>
            <a:rPr lang="fr-FR" sz="1100" b="1">
              <a:latin typeface="Symbol" pitchFamily="18" charset="2"/>
              <a:ea typeface="+mn-ea"/>
              <a:cs typeface="+mn-cs"/>
            </a:rPr>
            <a:t>p</a:t>
          </a:r>
          <a:r>
            <a:rPr lang="fr-FR" sz="1100" b="1" baseline="30000">
              <a:latin typeface="+mn-lt"/>
              <a:ea typeface="+mn-ea"/>
              <a:cs typeface="+mn-cs"/>
            </a:rPr>
            <a:t>2</a:t>
          </a:r>
          <a:r>
            <a:rPr lang="fr-FR" sz="1100" b="1">
              <a:latin typeface="+mn-lt"/>
              <a:ea typeface="+mn-ea"/>
              <a:cs typeface="+mn-cs"/>
            </a:rPr>
            <a:t> / a </a:t>
          </a:r>
          <a:r>
            <a:rPr lang="fr-FR" sz="1100" b="1" baseline="0">
              <a:latin typeface="+mn-lt"/>
              <a:ea typeface="+mn-ea"/>
              <a:cs typeface="+mn-cs"/>
            </a:rPr>
            <a:t>= 9,87 </a:t>
          </a:r>
          <a:r>
            <a:rPr lang="fr-FR" sz="1100" b="1" baseline="0">
              <a:latin typeface="+mn-lt"/>
              <a:ea typeface="+mn-ea"/>
              <a:cs typeface="+mn-cs"/>
              <a:sym typeface="Symbol"/>
            </a:rPr>
            <a:t></a:t>
          </a:r>
          <a:r>
            <a:rPr lang="fr-FR" sz="1100" b="1" baseline="0">
              <a:latin typeface="+mn-lt"/>
              <a:ea typeface="+mn-ea"/>
              <a:cs typeface="+mn-cs"/>
            </a:rPr>
            <a:t>  1,25   m.s</a:t>
          </a:r>
          <a:r>
            <a:rPr lang="fr-FR" sz="1100" b="1" baseline="30000">
              <a:latin typeface="+mn-lt"/>
              <a:ea typeface="+mn-ea"/>
              <a:cs typeface="+mn-cs"/>
            </a:rPr>
            <a:t>-2</a:t>
          </a:r>
          <a:r>
            <a:rPr lang="fr-FR" sz="1100" b="1" baseline="0">
              <a:latin typeface="+mn-lt"/>
              <a:ea typeface="+mn-ea"/>
              <a:cs typeface="+mn-cs"/>
            </a:rPr>
            <a:t>                                        </a:t>
          </a:r>
          <a:r>
            <a:rPr lang="fr-FR" sz="1100" b="1">
              <a:latin typeface="+mn-lt"/>
              <a:ea typeface="+mn-ea"/>
              <a:cs typeface="+mn-cs"/>
            </a:rPr>
            <a:t> </a:t>
          </a:r>
          <a:endParaRPr lang="fr-FR" sz="1000" b="1" baseline="0">
            <a:solidFill>
              <a:srgbClr val="FF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endParaRPr lang="fr-FR" sz="1200" b="1" baseline="0">
            <a:solidFill>
              <a:schemeClr val="tx1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fr-FR" sz="12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courbe de tendance :</a:t>
          </a:r>
          <a:r>
            <a:rPr lang="fr-FR" sz="18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 xmlns:a="http://schemas.openxmlformats.org/drawingml/2006/main">
          <a:r>
            <a:rPr lang="fr-FR" sz="18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a</a:t>
          </a:r>
          <a:r>
            <a:rPr lang="fr-FR" sz="11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= 4,0243         g = </a:t>
          </a:r>
          <a:r>
            <a:rPr lang="fr-FR" sz="1100" b="1">
              <a:solidFill>
                <a:schemeClr val="tx1"/>
              </a:solidFill>
              <a:latin typeface="+mn-lt"/>
              <a:ea typeface="+mn-ea"/>
              <a:cs typeface="+mn-cs"/>
            </a:rPr>
            <a:t>4</a:t>
          </a:r>
          <a:r>
            <a:rPr lang="fr-FR" sz="1100" b="1">
              <a:solidFill>
                <a:schemeClr val="tx1"/>
              </a:solidFill>
              <a:latin typeface="Symbol" pitchFamily="18" charset="2"/>
              <a:ea typeface="+mn-ea"/>
              <a:cs typeface="+mn-cs"/>
            </a:rPr>
            <a:t>p</a:t>
          </a:r>
          <a:r>
            <a:rPr lang="fr-FR" sz="1100" b="1" baseline="30000">
              <a:solidFill>
                <a:schemeClr val="tx1"/>
              </a:solidFill>
              <a:latin typeface="+mn-lt"/>
              <a:ea typeface="+mn-ea"/>
              <a:cs typeface="+mn-cs"/>
            </a:rPr>
            <a:t>2</a:t>
          </a:r>
          <a:r>
            <a:rPr lang="fr-FR" sz="1100" b="1">
              <a:solidFill>
                <a:schemeClr val="tx1"/>
              </a:solidFill>
              <a:latin typeface="+mn-lt"/>
              <a:ea typeface="+mn-ea"/>
              <a:cs typeface="+mn-cs"/>
            </a:rPr>
            <a:t> / a = 9,81</a:t>
          </a:r>
        </a:p>
        <a:p xmlns:a="http://schemas.openxmlformats.org/drawingml/2006/main">
          <a:endParaRPr lang="fr-FR" sz="1100" b="1">
            <a:solidFill>
              <a:schemeClr val="tx1"/>
            </a:solidFill>
            <a:latin typeface="+mn-lt"/>
            <a:ea typeface="+mn-ea"/>
            <a:cs typeface="+mn-cs"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7" sqref="E7"/>
    </sheetView>
  </sheetViews>
  <sheetFormatPr baseColWidth="10" defaultRowHeight="15"/>
  <cols>
    <col min="4" max="4" width="12.5703125" bestFit="1" customWidth="1"/>
    <col min="5" max="5" width="12.5703125" customWidth="1"/>
  </cols>
  <sheetData>
    <row r="1" spans="1:9" ht="17.25">
      <c r="A1" s="1" t="s">
        <v>0</v>
      </c>
      <c r="B1" s="2" t="s">
        <v>1</v>
      </c>
      <c r="C1" s="2" t="s">
        <v>2</v>
      </c>
      <c r="D1" s="3" t="s">
        <v>3</v>
      </c>
      <c r="E1" s="3" t="s">
        <v>8</v>
      </c>
      <c r="F1" s="3" t="s">
        <v>4</v>
      </c>
      <c r="G1" s="3" t="s">
        <v>5</v>
      </c>
      <c r="H1" s="3" t="s">
        <v>6</v>
      </c>
      <c r="I1" s="3" t="s">
        <v>7</v>
      </c>
    </row>
    <row r="2" spans="1:9">
      <c r="A2" s="4">
        <v>0.10100000000000001</v>
      </c>
      <c r="B2" s="4">
        <f>A2-0.002</f>
        <v>9.9000000000000005E-2</v>
      </c>
      <c r="C2" s="4">
        <f>A2+0.002</f>
        <v>0.10300000000000001</v>
      </c>
      <c r="D2" s="5">
        <f>2*PI()*SQRT(A2/9.81)</f>
        <v>0.637537964574033</v>
      </c>
      <c r="E2" s="5">
        <f>D2^2</f>
        <v>0.40645465627320093</v>
      </c>
      <c r="F2" s="5">
        <f>D2-0.05</f>
        <v>0.58753796457403296</v>
      </c>
      <c r="G2" s="5">
        <f>D2+0.05</f>
        <v>0.68753796457403304</v>
      </c>
      <c r="H2" s="5">
        <f t="shared" ref="H2:I6" si="0">F2^2</f>
        <v>0.34520085981579762</v>
      </c>
      <c r="I2" s="5">
        <f t="shared" si="0"/>
        <v>0.4727084527306043</v>
      </c>
    </row>
    <row r="3" spans="1:9">
      <c r="A3" s="4">
        <v>0.19800000000000001</v>
      </c>
      <c r="B3" s="4">
        <f>A3-0.002</f>
        <v>0.19600000000000001</v>
      </c>
      <c r="C3" s="4">
        <f>A3+0.002</f>
        <v>0.2</v>
      </c>
      <c r="D3" s="5">
        <f>2*PI()*SQRT(A3/9.81)</f>
        <v>0.89264332094995924</v>
      </c>
      <c r="E3" s="5">
        <f>D3^2</f>
        <v>0.79681209843657197</v>
      </c>
      <c r="F3" s="5">
        <f>D3-0.05</f>
        <v>0.8426433209499592</v>
      </c>
      <c r="G3" s="5">
        <f>D3+0.05</f>
        <v>0.94264332094995928</v>
      </c>
      <c r="H3" s="5">
        <f t="shared" si="0"/>
        <v>0.71004776634157596</v>
      </c>
      <c r="I3" s="5">
        <f t="shared" si="0"/>
        <v>0.88857643053156798</v>
      </c>
    </row>
    <row r="4" spans="1:9">
      <c r="A4" s="4">
        <v>0.30199999999999999</v>
      </c>
      <c r="B4" s="4">
        <f>A4-0.002</f>
        <v>0.3</v>
      </c>
      <c r="C4" s="4">
        <f>A4+0.002</f>
        <v>0.30399999999999999</v>
      </c>
      <c r="D4" s="5">
        <f>2*PI()*SQRT(A4/9.81)</f>
        <v>1.1024244487910022</v>
      </c>
      <c r="E4" s="5">
        <f>D4^2</f>
        <v>1.2153396652921451</v>
      </c>
      <c r="F4" s="5">
        <f>D4-0.05</f>
        <v>1.0524244487910022</v>
      </c>
      <c r="G4" s="5">
        <f>D4+0.05</f>
        <v>1.1524244487910023</v>
      </c>
      <c r="H4" s="5">
        <f t="shared" si="0"/>
        <v>1.1075972204130446</v>
      </c>
      <c r="I4" s="5">
        <f t="shared" si="0"/>
        <v>1.3280821101712454</v>
      </c>
    </row>
    <row r="5" spans="1:9">
      <c r="A5" s="4">
        <v>0.40100000000000002</v>
      </c>
      <c r="B5" s="4">
        <f>A5-0.002</f>
        <v>0.39900000000000002</v>
      </c>
      <c r="C5" s="4">
        <f>A5+0.002</f>
        <v>0.40300000000000002</v>
      </c>
      <c r="D5" s="5">
        <f>2*PI()*SQRT(A5/9.81)</f>
        <v>1.2703329148339151</v>
      </c>
      <c r="E5" s="5">
        <f>D5^2</f>
        <v>1.613745714510431</v>
      </c>
      <c r="F5" s="5">
        <f>D5-0.05</f>
        <v>1.220332914833915</v>
      </c>
      <c r="G5" s="5">
        <f>D5+0.05</f>
        <v>1.3203329148339151</v>
      </c>
      <c r="H5" s="5">
        <f t="shared" si="0"/>
        <v>1.4892124230270394</v>
      </c>
      <c r="I5" s="5">
        <f t="shared" si="0"/>
        <v>1.7432790059938226</v>
      </c>
    </row>
    <row r="6" spans="1:9">
      <c r="A6" s="4">
        <v>0.499</v>
      </c>
      <c r="B6" s="4">
        <f>A6-0.002</f>
        <v>0.497</v>
      </c>
      <c r="C6" s="4">
        <f>A6+0.002</f>
        <v>0.501</v>
      </c>
      <c r="D6" s="5">
        <f>2*PI()*SQRT(A6/9.81)</f>
        <v>1.4170841401276284</v>
      </c>
      <c r="E6" s="5">
        <f>D6^2</f>
        <v>2.0081274602012598</v>
      </c>
      <c r="F6" s="5">
        <f>D6-0.05</f>
        <v>1.3670841401276284</v>
      </c>
      <c r="G6" s="5">
        <f>D6+0.05</f>
        <v>1.4670841401276284</v>
      </c>
      <c r="H6" s="5">
        <f t="shared" si="0"/>
        <v>1.868919046188497</v>
      </c>
      <c r="I6" s="5">
        <f t="shared" si="0"/>
        <v>2.1523358742140228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dcterms:created xsi:type="dcterms:W3CDTF">2012-06-15T12:22:17Z</dcterms:created>
  <dcterms:modified xsi:type="dcterms:W3CDTF">2021-05-02T17:34:40Z</dcterms:modified>
</cp:coreProperties>
</file>